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40"/>
  </bookViews>
  <sheets>
    <sheet name="Higuerito y La Ortega Partidas" sheetId="1" r:id="rId1"/>
  </sheets>
  <definedNames>
    <definedName name="_xlnm.Print_Titles" localSheetId="0">'Higuerito y La Ortega Partidas'!$1:$11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/>
  <c r="A26" s="1"/>
  <c r="A27" s="1"/>
  <c r="A16"/>
  <c r="A17" s="1"/>
  <c r="A18" s="1"/>
  <c r="A19" s="1"/>
  <c r="A20" s="1"/>
  <c r="A21" s="1"/>
  <c r="A22" s="1"/>
  <c r="A23" s="1"/>
  <c r="A13"/>
  <c r="A31" l="1"/>
  <c r="A28"/>
  <c r="A35" l="1"/>
  <c r="A36" s="1"/>
  <c r="A37" s="1"/>
  <c r="A38" s="1"/>
  <c r="A39" s="1"/>
  <c r="A40" s="1"/>
  <c r="A41" s="1"/>
  <c r="A42" s="1"/>
  <c r="A46" s="1"/>
  <c r="A47" s="1"/>
  <c r="A29"/>
  <c r="A30" s="1"/>
</calcChain>
</file>

<file path=xl/sharedStrings.xml><?xml version="1.0" encoding="utf-8"?>
<sst xmlns="http://schemas.openxmlformats.org/spreadsheetml/2006/main" count="66" uniqueCount="48">
  <si>
    <r>
      <t xml:space="preserve">Proyecto: </t>
    </r>
    <r>
      <rPr>
        <sz val="11"/>
        <rFont val="Arial"/>
        <family val="2"/>
      </rPr>
      <t>Rehabilitación de la Estación De Bombeo del  Higüerito y La Ortega</t>
    </r>
  </si>
  <si>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Mejoras en la Continuidad del Servicio</t>
    </r>
  </si>
  <si>
    <r>
      <rPr>
        <b/>
        <sz val="11"/>
        <rFont val="Arial"/>
        <family val="2"/>
      </rPr>
      <t xml:space="preserve">Ubicación: </t>
    </r>
    <r>
      <rPr>
        <sz val="11"/>
        <rFont val="Arial"/>
        <family val="2"/>
      </rPr>
      <t>Planta La Dura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Moca, Provincia Espaillat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</si>
  <si>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Octubre del 2020</t>
    </r>
  </si>
  <si>
    <t>No.</t>
  </si>
  <si>
    <t>Partidas</t>
  </si>
  <si>
    <t>Cantidad</t>
  </si>
  <si>
    <t>Unidad</t>
  </si>
  <si>
    <t>Precio</t>
  </si>
  <si>
    <t>Sub-total</t>
  </si>
  <si>
    <t>Total</t>
  </si>
  <si>
    <t>Preliminares</t>
  </si>
  <si>
    <t>Desmonte y Bote de Escombro de Techo en Madera y Asbesto Cemento</t>
  </si>
  <si>
    <t>PA</t>
  </si>
  <si>
    <t>Caseta de Bombeo:</t>
  </si>
  <si>
    <t>Techo en Aluzinc y Estructura Metálica</t>
  </si>
  <si>
    <t>M2</t>
  </si>
  <si>
    <t>Cañería en PVC</t>
  </si>
  <si>
    <t>ML</t>
  </si>
  <si>
    <t>Reparación de Puerta en Hierro</t>
  </si>
  <si>
    <t>P2</t>
  </si>
  <si>
    <t>Instalaciones Eléctricas (Luminarias)</t>
  </si>
  <si>
    <t>Pintura Acrílica</t>
  </si>
  <si>
    <t>Pintura Mantenimiento en  Tuberías</t>
  </si>
  <si>
    <t>Reparación de Piso en Hormigón Pulido y Anclaje de Hormigón en Tuberías</t>
  </si>
  <si>
    <t>UD</t>
  </si>
  <si>
    <t>Letrero en Pared</t>
  </si>
  <si>
    <t>Equipos de Bombeos</t>
  </si>
  <si>
    <t>Suministro e Instalación de Bomba Centrifuga de 75 HP</t>
  </si>
  <si>
    <t>Suministro e Instalación Motor de 75 HP</t>
  </si>
  <si>
    <t>Arrancador Suave de 75 HP</t>
  </si>
  <si>
    <t>Cheque Horizontal Cast Steel 4"</t>
  </si>
  <si>
    <t>Válvula Compuerta Aplatillada Vástago Ascendente Hartflord 4"  (Mas Juntas)</t>
  </si>
  <si>
    <t>Rehabilitación Alimentación Eléctrica</t>
  </si>
  <si>
    <t>Sub-Total Gastos Generales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</si>
  <si>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</si>
  <si>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</si>
  <si>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</si>
  <si>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</si>
  <si>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</si>
  <si>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</si>
  <si>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</si>
  <si>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</si>
  <si>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</si>
  <si>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>Total  Generales</t>
  </si>
  <si>
    <t xml:space="preserve">Imprevistos </t>
  </si>
  <si>
    <t>Supervisión</t>
  </si>
  <si>
    <t>Total  Generales + Imprevistos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</si>
</sst>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1" xfId="2" applyFont="1" applyBorder="1"/>
    <xf numFmtId="0" fontId="10" fillId="0" borderId="2" xfId="2" applyFont="1" applyBorder="1"/>
    <xf numFmtId="0" fontId="2" fillId="0" borderId="2" xfId="2" applyBorder="1"/>
    <xf numFmtId="0" fontId="10" fillId="0" borderId="3" xfId="2" applyFont="1" applyBorder="1"/>
    <xf numFmtId="0" fontId="10" fillId="0" borderId="4" xfId="2" applyFont="1" applyBorder="1"/>
    <xf numFmtId="0" fontId="10" fillId="0" borderId="0" xfId="2" applyFont="1"/>
    <xf numFmtId="164" fontId="11" fillId="0" borderId="5" xfId="2" applyNumberFormat="1" applyFont="1" applyBorder="1" applyAlignment="1">
      <alignment horizontal="left"/>
    </xf>
    <xf numFmtId="0" fontId="9" fillId="0" borderId="4" xfId="2" applyFont="1" applyBorder="1"/>
    <xf numFmtId="0" fontId="12" fillId="0" borderId="0" xfId="2" applyFont="1"/>
    <xf numFmtId="1" fontId="11" fillId="0" borderId="5" xfId="2" applyNumberFormat="1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5" fontId="13" fillId="0" borderId="10" xfId="0" applyNumberFormat="1" applyFont="1" applyBorder="1"/>
    <xf numFmtId="0" fontId="13" fillId="0" borderId="10" xfId="0" applyFont="1" applyBorder="1"/>
    <xf numFmtId="4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166" fontId="15" fillId="0" borderId="10" xfId="3" applyFont="1" applyBorder="1" applyAlignment="1">
      <alignment horizontal="center"/>
    </xf>
    <xf numFmtId="166" fontId="13" fillId="0" borderId="10" xfId="3" applyFont="1" applyBorder="1" applyAlignment="1">
      <alignment horizontal="center"/>
    </xf>
    <xf numFmtId="2" fontId="16" fillId="0" borderId="10" xfId="0" applyNumberFormat="1" applyFont="1" applyBorder="1"/>
    <xf numFmtId="0" fontId="17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6" fontId="11" fillId="0" borderId="10" xfId="3" applyFont="1" applyBorder="1" applyAlignment="1">
      <alignment horizontal="center"/>
    </xf>
    <xf numFmtId="0" fontId="12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2" fillId="0" borderId="0" xfId="4"/>
    <xf numFmtId="0" fontId="17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2" fillId="0" borderId="10" xfId="2" applyBorder="1"/>
    <xf numFmtId="166" fontId="11" fillId="0" borderId="10" xfId="3" applyFont="1" applyFill="1" applyBorder="1" applyAlignment="1">
      <alignment horizontal="center"/>
    </xf>
    <xf numFmtId="2" fontId="16" fillId="0" borderId="10" xfId="0" applyNumberFormat="1" applyFont="1" applyBorder="1" applyAlignment="1">
      <alignment horizontal="right" vertical="center"/>
    </xf>
    <xf numFmtId="43" fontId="17" fillId="0" borderId="10" xfId="5" applyFont="1" applyFill="1" applyBorder="1"/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3" fontId="13" fillId="0" borderId="10" xfId="1" applyFont="1" applyBorder="1"/>
    <xf numFmtId="2" fontId="18" fillId="0" borderId="10" xfId="0" applyNumberFormat="1" applyFont="1" applyBorder="1" applyAlignment="1">
      <alignment vertical="top"/>
    </xf>
    <xf numFmtId="0" fontId="11" fillId="0" borderId="10" xfId="2" applyFont="1" applyBorder="1"/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2" applyNumberFormat="1" applyFont="1" applyBorder="1"/>
    <xf numFmtId="4" fontId="13" fillId="0" borderId="10" xfId="0" applyNumberFormat="1" applyFont="1" applyBorder="1" applyAlignment="1">
      <alignment horizontal="right" vertical="center"/>
    </xf>
    <xf numFmtId="0" fontId="2" fillId="0" borderId="10" xfId="2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2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5" xfId="2" applyFont="1" applyBorder="1" applyAlignment="1">
      <alignment horizontal="center" wrapText="1"/>
    </xf>
  </cellXfs>
  <cellStyles count="6">
    <cellStyle name="Millares" xfId="1" builtinId="3"/>
    <cellStyle name="Millares 2" xfId="5"/>
    <cellStyle name="Millares 7" xfId="3"/>
    <cellStyle name="Normal" xfId="0" builtinId="0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1188982</xdr:colOff>
      <xdr:row>4</xdr:row>
      <xdr:rowOff>236599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47F5C5D-7E3B-4573-9D4D-99F442EC72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66057" cy="1103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51"/>
  <sheetViews>
    <sheetView tabSelected="1" topLeftCell="A34" zoomScale="145" zoomScaleNormal="145" workbookViewId="0">
      <selection activeCell="E41" sqref="E40:E41"/>
    </sheetView>
  </sheetViews>
  <sheetFormatPr baseColWidth="10" defaultRowHeight="12.75"/>
  <cols>
    <col min="1" max="1" width="6.7109375" style="2" customWidth="1"/>
    <col min="2" max="2" width="53" style="2" customWidth="1"/>
    <col min="3" max="3" width="11" style="2" customWidth="1"/>
    <col min="4" max="4" width="9.140625" style="2" customWidth="1"/>
    <col min="5" max="6" width="13.140625" style="2" customWidth="1"/>
    <col min="7" max="7" width="18" style="2" customWidth="1"/>
    <col min="8" max="8" width="11.42578125" style="2"/>
    <col min="9" max="9" width="13.85546875" style="2" bestFit="1" customWidth="1"/>
    <col min="10" max="11" width="11.42578125" style="2"/>
    <col min="12" max="12" width="12.85546875" style="2" bestFit="1" customWidth="1"/>
    <col min="13" max="16384" width="11.42578125" style="2"/>
  </cols>
  <sheetData>
    <row r="1" spans="1:9" ht="20.25" customHeight="1">
      <c r="A1" s="1"/>
      <c r="B1" s="58"/>
      <c r="C1" s="58"/>
      <c r="D1" s="58"/>
      <c r="E1" s="58"/>
      <c r="F1" s="58"/>
      <c r="G1" s="59"/>
    </row>
    <row r="2" spans="1:9" ht="16.5" customHeight="1">
      <c r="A2" s="3"/>
      <c r="B2" s="60"/>
      <c r="C2" s="60"/>
      <c r="D2" s="60"/>
      <c r="E2" s="60"/>
      <c r="F2" s="60"/>
      <c r="G2" s="61"/>
    </row>
    <row r="3" spans="1:9" ht="15.75" customHeight="1">
      <c r="A3" s="3"/>
      <c r="B3" s="62"/>
      <c r="C3" s="62"/>
      <c r="D3" s="62"/>
      <c r="E3" s="62"/>
      <c r="F3" s="62"/>
      <c r="G3" s="63"/>
    </row>
    <row r="4" spans="1:9" ht="15.75" customHeight="1">
      <c r="A4" s="3"/>
      <c r="B4" s="4"/>
      <c r="C4" s="4"/>
      <c r="D4" s="4"/>
      <c r="E4" s="4"/>
      <c r="F4" s="4"/>
      <c r="G4" s="5"/>
    </row>
    <row r="5" spans="1:9" ht="20.25" customHeight="1" thickBot="1">
      <c r="A5" s="3"/>
      <c r="B5" s="64"/>
      <c r="C5" s="65"/>
      <c r="D5" s="65"/>
      <c r="E5" s="65"/>
      <c r="F5" s="65"/>
      <c r="G5" s="66"/>
    </row>
    <row r="6" spans="1:9" ht="15.75">
      <c r="A6" s="6" t="s">
        <v>0</v>
      </c>
      <c r="B6" s="7"/>
      <c r="C6" s="7"/>
      <c r="D6" s="7"/>
      <c r="E6" s="8"/>
      <c r="F6" s="7"/>
      <c r="G6" s="9"/>
    </row>
    <row r="7" spans="1:9" ht="15.75">
      <c r="A7" s="10" t="s">
        <v>1</v>
      </c>
      <c r="B7" s="11"/>
      <c r="C7" s="11"/>
      <c r="E7" s="53"/>
      <c r="F7" s="54"/>
      <c r="G7" s="12"/>
    </row>
    <row r="8" spans="1:9" ht="15.75">
      <c r="A8" s="13" t="s">
        <v>2</v>
      </c>
      <c r="B8" s="11"/>
      <c r="C8" s="14"/>
      <c r="E8" s="53"/>
      <c r="F8" s="54"/>
      <c r="G8" s="15"/>
    </row>
    <row r="9" spans="1:9" ht="16.5" thickBot="1">
      <c r="A9" s="51" t="s">
        <v>3</v>
      </c>
      <c r="B9" s="52"/>
      <c r="C9" s="52"/>
      <c r="D9" s="52"/>
      <c r="E9" s="53"/>
      <c r="F9" s="54"/>
      <c r="G9" s="15"/>
    </row>
    <row r="10" spans="1:9" ht="26.25" customHeight="1" thickBot="1">
      <c r="A10" s="16" t="s">
        <v>4</v>
      </c>
      <c r="B10" s="17" t="s">
        <v>5</v>
      </c>
      <c r="C10" s="17" t="s">
        <v>6</v>
      </c>
      <c r="D10" s="18" t="s">
        <v>7</v>
      </c>
      <c r="E10" s="17" t="s">
        <v>8</v>
      </c>
      <c r="F10" s="18" t="s">
        <v>9</v>
      </c>
      <c r="G10" s="17" t="s">
        <v>10</v>
      </c>
    </row>
    <row r="11" spans="1:9" ht="12" customHeight="1">
      <c r="A11" s="55"/>
      <c r="B11" s="56"/>
      <c r="C11" s="56"/>
      <c r="D11" s="56"/>
      <c r="E11" s="56"/>
      <c r="F11" s="56"/>
      <c r="G11" s="56"/>
    </row>
    <row r="12" spans="1:9" s="11" customFormat="1" ht="15">
      <c r="A12" s="19">
        <v>1</v>
      </c>
      <c r="B12" s="20" t="s">
        <v>11</v>
      </c>
      <c r="C12" s="21"/>
      <c r="D12" s="22"/>
      <c r="E12" s="23"/>
      <c r="F12" s="23"/>
      <c r="G12" s="24"/>
    </row>
    <row r="13" spans="1:9" ht="28.5">
      <c r="A13" s="25">
        <f t="shared" ref="A13" si="0">+A12+0.01</f>
        <v>1.01</v>
      </c>
      <c r="B13" s="26" t="s">
        <v>12</v>
      </c>
      <c r="C13" s="27">
        <v>1</v>
      </c>
      <c r="D13" s="28" t="s">
        <v>13</v>
      </c>
      <c r="E13" s="29"/>
      <c r="F13" s="29"/>
      <c r="G13" s="24"/>
    </row>
    <row r="14" spans="1:9" ht="12" customHeight="1">
      <c r="A14" s="30"/>
      <c r="B14" s="31"/>
      <c r="C14" s="31"/>
      <c r="D14" s="31"/>
      <c r="E14" s="31"/>
      <c r="F14" s="31"/>
      <c r="G14" s="31"/>
    </row>
    <row r="15" spans="1:9" ht="15">
      <c r="A15" s="19">
        <v>1</v>
      </c>
      <c r="B15" s="20" t="s">
        <v>14</v>
      </c>
      <c r="C15" s="21"/>
      <c r="D15" s="22"/>
      <c r="E15" s="23"/>
      <c r="F15" s="23"/>
      <c r="G15" s="24"/>
      <c r="I15" s="32"/>
    </row>
    <row r="16" spans="1:9" ht="15">
      <c r="A16" s="25">
        <f t="shared" ref="A16:A23" si="1">+A15+0.01</f>
        <v>1.01</v>
      </c>
      <c r="B16" s="33" t="s">
        <v>15</v>
      </c>
      <c r="C16" s="27">
        <v>45.6</v>
      </c>
      <c r="D16" s="34" t="s">
        <v>16</v>
      </c>
      <c r="E16" s="29"/>
      <c r="F16" s="29"/>
      <c r="G16" s="24"/>
      <c r="I16" s="32"/>
    </row>
    <row r="17" spans="1:9" ht="15">
      <c r="A17" s="25">
        <f t="shared" si="1"/>
        <v>1.02</v>
      </c>
      <c r="B17" s="33" t="s">
        <v>17</v>
      </c>
      <c r="C17" s="27">
        <v>26.8</v>
      </c>
      <c r="D17" s="34" t="s">
        <v>18</v>
      </c>
      <c r="E17" s="29"/>
      <c r="F17" s="29"/>
      <c r="G17" s="24"/>
      <c r="I17" s="32"/>
    </row>
    <row r="18" spans="1:9" ht="15">
      <c r="A18" s="25">
        <f t="shared" si="1"/>
        <v>1.03</v>
      </c>
      <c r="B18" s="33" t="s">
        <v>19</v>
      </c>
      <c r="C18" s="27">
        <v>18</v>
      </c>
      <c r="D18" s="34" t="s">
        <v>20</v>
      </c>
      <c r="E18" s="29"/>
      <c r="F18" s="29"/>
      <c r="G18" s="24"/>
      <c r="I18" s="32"/>
    </row>
    <row r="19" spans="1:9" ht="15">
      <c r="A19" s="25">
        <f t="shared" si="1"/>
        <v>1.04</v>
      </c>
      <c r="B19" s="33" t="s">
        <v>21</v>
      </c>
      <c r="C19" s="27">
        <v>1</v>
      </c>
      <c r="D19" s="34" t="s">
        <v>13</v>
      </c>
      <c r="E19" s="29"/>
      <c r="F19" s="29"/>
      <c r="G19" s="24"/>
      <c r="I19" s="32"/>
    </row>
    <row r="20" spans="1:9" ht="15">
      <c r="A20" s="25">
        <f t="shared" si="1"/>
        <v>1.05</v>
      </c>
      <c r="B20" s="33" t="s">
        <v>22</v>
      </c>
      <c r="C20" s="27">
        <v>114.24</v>
      </c>
      <c r="D20" s="34" t="s">
        <v>16</v>
      </c>
      <c r="E20" s="29"/>
      <c r="F20" s="29"/>
      <c r="G20" s="24"/>
      <c r="I20" s="32"/>
    </row>
    <row r="21" spans="1:9" ht="15">
      <c r="A21" s="25">
        <f t="shared" si="1"/>
        <v>1.06</v>
      </c>
      <c r="B21" s="33" t="s">
        <v>23</v>
      </c>
      <c r="C21" s="27">
        <v>1</v>
      </c>
      <c r="D21" s="34" t="s">
        <v>13</v>
      </c>
      <c r="E21" s="29"/>
      <c r="F21" s="29"/>
      <c r="G21" s="24"/>
      <c r="I21" s="32"/>
    </row>
    <row r="22" spans="1:9" ht="28.5">
      <c r="A22" s="25">
        <f t="shared" si="1"/>
        <v>1.07</v>
      </c>
      <c r="B22" s="26" t="s">
        <v>24</v>
      </c>
      <c r="C22" s="27">
        <v>1</v>
      </c>
      <c r="D22" s="28" t="s">
        <v>25</v>
      </c>
      <c r="E22" s="29"/>
      <c r="F22" s="29"/>
      <c r="G22" s="24"/>
      <c r="I22" s="32"/>
    </row>
    <row r="23" spans="1:9" ht="15">
      <c r="A23" s="25">
        <f t="shared" si="1"/>
        <v>1.08</v>
      </c>
      <c r="B23" s="33" t="s">
        <v>26</v>
      </c>
      <c r="C23" s="27">
        <v>1</v>
      </c>
      <c r="D23" s="34" t="s">
        <v>13</v>
      </c>
      <c r="E23" s="29"/>
      <c r="F23" s="29"/>
      <c r="G23" s="24"/>
      <c r="I23" s="32"/>
    </row>
    <row r="24" spans="1:9" ht="14.25">
      <c r="A24" s="25"/>
      <c r="B24" s="33"/>
      <c r="C24" s="27"/>
      <c r="D24" s="34"/>
      <c r="E24" s="29"/>
      <c r="F24" s="29"/>
      <c r="G24" s="35"/>
      <c r="I24" s="32"/>
    </row>
    <row r="25" spans="1:9" ht="15">
      <c r="A25" s="19">
        <f>+A15+1</f>
        <v>2</v>
      </c>
      <c r="B25" s="20" t="s">
        <v>27</v>
      </c>
      <c r="C25" s="21"/>
      <c r="D25" s="22"/>
      <c r="E25" s="23"/>
      <c r="F25" s="23"/>
      <c r="G25" s="24"/>
      <c r="I25" s="32"/>
    </row>
    <row r="26" spans="1:9" ht="15" customHeight="1">
      <c r="A26" s="25">
        <f>+A25+0.01</f>
        <v>2.0099999999999998</v>
      </c>
      <c r="B26" s="26" t="s">
        <v>28</v>
      </c>
      <c r="C26" s="27">
        <v>2</v>
      </c>
      <c r="D26" s="28" t="s">
        <v>13</v>
      </c>
      <c r="E26" s="36"/>
      <c r="F26" s="29"/>
      <c r="G26" s="25"/>
      <c r="I26" s="32"/>
    </row>
    <row r="27" spans="1:9" ht="14.25">
      <c r="A27" s="37">
        <f>+A26+0.01</f>
        <v>2.0199999999999996</v>
      </c>
      <c r="B27" s="26" t="s">
        <v>29</v>
      </c>
      <c r="C27" s="27">
        <v>2</v>
      </c>
      <c r="D27" s="34" t="s">
        <v>13</v>
      </c>
      <c r="E27" s="36"/>
      <c r="F27" s="29"/>
      <c r="G27" s="25"/>
      <c r="I27" s="32"/>
    </row>
    <row r="28" spans="1:9" ht="14.25">
      <c r="A28" s="37">
        <f>+A27+0.01</f>
        <v>2.0299999999999994</v>
      </c>
      <c r="B28" s="26" t="s">
        <v>30</v>
      </c>
      <c r="C28" s="27">
        <v>2</v>
      </c>
      <c r="D28" s="34" t="s">
        <v>13</v>
      </c>
      <c r="E28" s="29"/>
      <c r="F28" s="29"/>
      <c r="G28" s="25"/>
      <c r="I28" s="32"/>
    </row>
    <row r="29" spans="1:9" ht="14.25">
      <c r="A29" s="37">
        <f t="shared" ref="A29:A30" si="2">+A28+0.01</f>
        <v>2.0399999999999991</v>
      </c>
      <c r="B29" s="33" t="s">
        <v>31</v>
      </c>
      <c r="C29" s="38">
        <v>2</v>
      </c>
      <c r="D29" s="39" t="s">
        <v>25</v>
      </c>
      <c r="E29" s="38"/>
      <c r="F29" s="29"/>
      <c r="G29" s="25"/>
      <c r="I29" s="32"/>
    </row>
    <row r="30" spans="1:9" ht="28.5">
      <c r="A30" s="37">
        <f t="shared" si="2"/>
        <v>2.0499999999999989</v>
      </c>
      <c r="B30" s="26" t="s">
        <v>32</v>
      </c>
      <c r="C30" s="38">
        <v>4</v>
      </c>
      <c r="D30" s="39" t="s">
        <v>25</v>
      </c>
      <c r="E30" s="38"/>
      <c r="F30" s="29"/>
      <c r="G30" s="25"/>
      <c r="I30" s="32"/>
    </row>
    <row r="31" spans="1:9" ht="14.25">
      <c r="A31" s="37">
        <f>+A27+0.01</f>
        <v>2.0299999999999994</v>
      </c>
      <c r="B31" s="33" t="s">
        <v>33</v>
      </c>
      <c r="C31" s="27">
        <v>1</v>
      </c>
      <c r="D31" s="34" t="s">
        <v>13</v>
      </c>
      <c r="E31" s="29"/>
      <c r="F31" s="29"/>
      <c r="G31" s="25"/>
      <c r="I31" s="32"/>
    </row>
    <row r="32" spans="1:9" ht="14.25">
      <c r="A32" s="25"/>
      <c r="B32" s="33"/>
      <c r="C32" s="27"/>
      <c r="D32" s="34"/>
      <c r="E32" s="29"/>
      <c r="F32" s="29"/>
      <c r="G32" s="35"/>
      <c r="I32" s="32"/>
    </row>
    <row r="33" spans="1:9" ht="15">
      <c r="A33" s="57" t="s">
        <v>34</v>
      </c>
      <c r="B33" s="57"/>
      <c r="C33" s="57"/>
      <c r="D33" s="57"/>
      <c r="E33" s="57"/>
      <c r="F33" s="57"/>
      <c r="G33" s="24"/>
      <c r="I33" s="32"/>
    </row>
    <row r="34" spans="1:9" ht="15">
      <c r="A34" s="40"/>
      <c r="B34" s="26"/>
      <c r="C34" s="41"/>
      <c r="D34" s="50"/>
      <c r="E34" s="50"/>
      <c r="F34" s="50"/>
      <c r="G34" s="42"/>
      <c r="I34" s="32"/>
    </row>
    <row r="35" spans="1:9" ht="15">
      <c r="A35" s="19">
        <f>+A28+1</f>
        <v>3.0299999999999994</v>
      </c>
      <c r="B35" s="20" t="s">
        <v>35</v>
      </c>
      <c r="C35" s="21"/>
      <c r="D35" s="22"/>
      <c r="E35" s="23"/>
      <c r="F35" s="23"/>
      <c r="G35" s="24"/>
      <c r="I35" s="32"/>
    </row>
    <row r="36" spans="1:9" ht="14.25">
      <c r="A36" s="43">
        <f>+A35+0.01</f>
        <v>3.0399999999999991</v>
      </c>
      <c r="B36" s="44" t="s">
        <v>36</v>
      </c>
      <c r="C36" s="45">
        <v>1.3</v>
      </c>
      <c r="D36" s="46" t="s">
        <v>37</v>
      </c>
      <c r="E36" s="45"/>
      <c r="F36" s="47"/>
      <c r="G36" s="35"/>
      <c r="I36" s="32"/>
    </row>
    <row r="37" spans="1:9" ht="14.25">
      <c r="A37" s="43">
        <f t="shared" ref="A37:A42" si="3">+A36+0.01</f>
        <v>3.0499999999999989</v>
      </c>
      <c r="B37" s="44" t="s">
        <v>38</v>
      </c>
      <c r="C37" s="45">
        <v>0.1</v>
      </c>
      <c r="D37" s="46" t="s">
        <v>37</v>
      </c>
      <c r="E37" s="45"/>
      <c r="F37" s="47"/>
      <c r="G37" s="35"/>
      <c r="I37" s="32"/>
    </row>
    <row r="38" spans="1:9" ht="14.25">
      <c r="A38" s="43">
        <f t="shared" si="3"/>
        <v>3.0599999999999987</v>
      </c>
      <c r="B38" s="44" t="s">
        <v>39</v>
      </c>
      <c r="C38" s="45">
        <v>5</v>
      </c>
      <c r="D38" s="46" t="s">
        <v>37</v>
      </c>
      <c r="E38" s="45"/>
      <c r="F38" s="47"/>
      <c r="G38" s="35"/>
      <c r="I38" s="32"/>
    </row>
    <row r="39" spans="1:9" ht="14.25">
      <c r="A39" s="43">
        <f t="shared" si="3"/>
        <v>3.0699999999999985</v>
      </c>
      <c r="B39" s="44" t="s">
        <v>40</v>
      </c>
      <c r="C39" s="45">
        <v>4.3499999999999996</v>
      </c>
      <c r="D39" s="46" t="s">
        <v>37</v>
      </c>
      <c r="E39" s="45"/>
      <c r="F39" s="47"/>
      <c r="G39" s="35"/>
      <c r="I39" s="32"/>
    </row>
    <row r="40" spans="1:9" ht="14.25">
      <c r="A40" s="43">
        <f t="shared" si="3"/>
        <v>3.0799999999999983</v>
      </c>
      <c r="B40" s="44" t="s">
        <v>41</v>
      </c>
      <c r="C40" s="45">
        <v>3</v>
      </c>
      <c r="D40" s="46" t="s">
        <v>37</v>
      </c>
      <c r="E40" s="45"/>
      <c r="F40" s="47"/>
      <c r="G40" s="35"/>
      <c r="I40" s="32"/>
    </row>
    <row r="41" spans="1:9" ht="14.25">
      <c r="A41" s="43">
        <f t="shared" si="3"/>
        <v>3.0899999999999981</v>
      </c>
      <c r="B41" s="44" t="s">
        <v>42</v>
      </c>
      <c r="C41" s="45">
        <v>10</v>
      </c>
      <c r="D41" s="46" t="s">
        <v>37</v>
      </c>
      <c r="E41" s="45"/>
      <c r="F41" s="47"/>
      <c r="G41" s="35"/>
      <c r="I41" s="32"/>
    </row>
    <row r="42" spans="1:9" ht="14.25">
      <c r="A42" s="43">
        <f t="shared" si="3"/>
        <v>3.0999999999999979</v>
      </c>
      <c r="B42" s="44" t="s">
        <v>43</v>
      </c>
      <c r="C42" s="45">
        <v>18</v>
      </c>
      <c r="D42" s="46" t="s">
        <v>37</v>
      </c>
      <c r="E42" s="45"/>
      <c r="F42" s="47"/>
      <c r="G42" s="35"/>
      <c r="I42" s="32"/>
    </row>
    <row r="43" spans="1:9" ht="14.25">
      <c r="A43" s="40"/>
      <c r="G43" s="35"/>
      <c r="I43" s="32"/>
    </row>
    <row r="44" spans="1:9" ht="15">
      <c r="A44" s="35"/>
      <c r="B44" s="35"/>
      <c r="C44" s="35"/>
      <c r="D44" s="50" t="s">
        <v>44</v>
      </c>
      <c r="E44" s="50"/>
      <c r="F44" s="50"/>
      <c r="G44" s="42"/>
      <c r="I44" s="32"/>
    </row>
    <row r="45" spans="1:9" ht="15">
      <c r="A45" s="35"/>
      <c r="B45" s="35"/>
      <c r="C45" s="35"/>
      <c r="D45" s="48"/>
      <c r="E45" s="48"/>
      <c r="F45" s="48"/>
      <c r="G45" s="42"/>
      <c r="I45" s="32"/>
    </row>
    <row r="46" spans="1:9" ht="14.25">
      <c r="A46" s="43">
        <f>A42+0.01</f>
        <v>3.1099999999999977</v>
      </c>
      <c r="B46" s="44" t="s">
        <v>45</v>
      </c>
      <c r="C46" s="45">
        <v>10</v>
      </c>
      <c r="D46" s="46" t="s">
        <v>37</v>
      </c>
      <c r="E46" s="45"/>
      <c r="F46" s="47"/>
      <c r="G46" s="35"/>
      <c r="I46" s="32"/>
    </row>
    <row r="47" spans="1:9" ht="14.25">
      <c r="A47" s="43">
        <f>A46+0.01</f>
        <v>3.1199999999999974</v>
      </c>
      <c r="B47" s="44" t="s">
        <v>46</v>
      </c>
      <c r="C47" s="45">
        <v>5</v>
      </c>
      <c r="D47" s="46" t="s">
        <v>37</v>
      </c>
      <c r="E47" s="45"/>
      <c r="F47" s="47"/>
      <c r="G47" s="35"/>
      <c r="I47" s="32"/>
    </row>
    <row r="48" spans="1:9">
      <c r="A48" s="35"/>
      <c r="B48" s="35"/>
      <c r="C48" s="35"/>
      <c r="D48" s="49"/>
      <c r="E48" s="35"/>
      <c r="F48" s="35"/>
      <c r="G48" s="35"/>
      <c r="I48" s="32"/>
    </row>
    <row r="49" spans="1:9" ht="15">
      <c r="A49" s="35"/>
      <c r="B49" s="35"/>
      <c r="C49" s="35"/>
      <c r="D49" s="50" t="s">
        <v>47</v>
      </c>
      <c r="E49" s="50"/>
      <c r="F49" s="50"/>
      <c r="G49" s="42"/>
      <c r="I49" s="32"/>
    </row>
    <row r="50" spans="1:9">
      <c r="A50" s="35"/>
      <c r="B50" s="35"/>
      <c r="C50" s="35"/>
      <c r="D50" s="49"/>
      <c r="E50" s="35"/>
      <c r="F50" s="35"/>
      <c r="G50" s="35"/>
      <c r="I50" s="32"/>
    </row>
    <row r="51" spans="1:9" ht="14.25">
      <c r="A51" s="25"/>
      <c r="B51" s="26"/>
      <c r="C51" s="27"/>
      <c r="D51" s="28"/>
      <c r="E51" s="29"/>
      <c r="F51" s="29"/>
      <c r="G51" s="35"/>
      <c r="I51" s="32"/>
    </row>
  </sheetData>
  <mergeCells count="13">
    <mergeCell ref="E8:F8"/>
    <mergeCell ref="B1:G1"/>
    <mergeCell ref="B2:G2"/>
    <mergeCell ref="B3:G3"/>
    <mergeCell ref="B5:G5"/>
    <mergeCell ref="E7:F7"/>
    <mergeCell ref="D49:F49"/>
    <mergeCell ref="A9:D9"/>
    <mergeCell ref="E9:F9"/>
    <mergeCell ref="A11:G11"/>
    <mergeCell ref="A33:F33"/>
    <mergeCell ref="D34:F34"/>
    <mergeCell ref="D44:F44"/>
  </mergeCells>
  <pageMargins left="0.43307086614173229" right="0.23622047244094491" top="0.35433070866141736" bottom="0.74803149606299213" header="0" footer="0"/>
  <pageSetup scale="8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Higuerito y La Ortega Partidas</vt:lpstr>
      <vt:lpstr>'Higuerito y La Ortega Partidas'!Títulos_a_imprimir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 Cruz</dc:creator>
  <cp:lastModifiedBy>Libre Acceso</cp:lastModifiedBy>
  <dcterms:created xsi:type="dcterms:W3CDTF">2020-12-21T14:14:46Z</dcterms:created>
  <dcterms:modified xsi:type="dcterms:W3CDTF">2020-12-22T12:18:44Z</dcterms:modified>
</cp:coreProperties>
</file>